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'Лист3'!$A$1:$J$40</definedName>
  </definedNames>
  <calcPr fullCalcOnLoad="1"/>
</workbook>
</file>

<file path=xl/sharedStrings.xml><?xml version="1.0" encoding="utf-8"?>
<sst xmlns="http://schemas.openxmlformats.org/spreadsheetml/2006/main" count="69" uniqueCount="48">
  <si>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</si>
  <si>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</si>
  <si>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</si>
  <si>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</si>
  <si>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</si>
  <si>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</si>
  <si>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</si>
  <si>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</si>
  <si>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</si>
  <si>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</si>
  <si>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</si>
  <si>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</si>
  <si>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</si>
  <si>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</si>
  <si>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</si>
  <si>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шт.</t>
  </si>
  <si>
    <t>Аукцион в электронной форме на поставку хозяйственных товаров</t>
  </si>
  <si>
    <t>Коммерческое предложение вх. №322 от 16.02.2015 г.</t>
  </si>
  <si>
    <t>Коммерческое предложение вх. №323 от 16.02.2015 г.</t>
  </si>
  <si>
    <t>Коммерческое предложение вх. №324 от 16.02.2015 г.</t>
  </si>
  <si>
    <t>Хлорсодержащее дезинфицирующее средство.</t>
  </si>
  <si>
    <t>Таблетки белого цвета. Каждая таблетка содержит не менее 1600 мг и не более 2000 мг активного хлора. В полимерной банке не менее 300 таблеток и не более 500 таблеток. Вес нетто не менее 1200 г и не более 1500 г.</t>
  </si>
  <si>
    <t>Сорт мыла с содержанием жирных кислот не менее 75% и не более 150%, количество щелочи не менее 0,2% и не более 0,5%. Масса куска не менее 200 г и не более 300 г.</t>
  </si>
  <si>
    <t>Сода кальцинированная, порошок или гранулы белого цвета, масса не менее 600 г и не более 1000 г.</t>
  </si>
  <si>
    <t>Сода кальцинированная</t>
  </si>
  <si>
    <t>Порошок однородной массы, цвет белый или серый, упаковка полиэтиленовая или алюминиевая баночка, масса не менее 350 г и не более 500 г.</t>
  </si>
  <si>
    <t>Стиральный порошок. Гранулированный порошок белого цвета для машинной стирки. Моющая способность не менее 85% и не более 100%. Масса не менее 450 г и не более 750 г.</t>
  </si>
  <si>
    <t>Чистящее средство</t>
  </si>
  <si>
    <t>Стиральный порошок</t>
  </si>
  <si>
    <t>Содержит натуральный глицерин, обладает противовоспалительным действием. Масса куска не менее 90 г и не более 250 г.</t>
  </si>
  <si>
    <t>Мыло туалетное</t>
  </si>
  <si>
    <t>Жидкое мыло. Дезинфицирующая, гелеобразная жидкость в пластиковой таре не менее 5 л и не более 7 л.</t>
  </si>
  <si>
    <t>Жидкое мыло</t>
  </si>
  <si>
    <t>Мыло хозяйственное</t>
  </si>
  <si>
    <t>Отбеливатель</t>
  </si>
  <si>
    <t>Внешний вид и цвет: жидкость от светло-желтого до зеленовато-желтого цвета; допускается выпадение незначительного осадка; массовая концентрация активного хлора не менее 70 г/дм и не более 100 г/дм; массовая концентрация щелочных компонентов в пересчете на NAOH не менее 10 г/дм и не более 20 г/дм; коэффициент светопропускания не менее 70% и не более 100%; отбеливающая способность на хлопчатобумажной ткани не менее 80% и не более 100%; масса пластмассовой бутылки не менее 600 г и не более 750 г.</t>
  </si>
  <si>
    <t>Лампа энергосберегающая. Мощность не менее 20 Вт и не более 30 Вт, тип цоколя Е 27, форма колбы спираль, свет холодный, размер 46X.</t>
  </si>
  <si>
    <t>Цоколь G 13, люминесцентная, трубчатая. Наименование TL-D, W/33-765, длина не менее 120 см и не более 150 см, мощность не менее 60 Вт и не более 75 Вт, свет дневной.</t>
  </si>
  <si>
    <t>Лампа энергосберегающая</t>
  </si>
  <si>
    <t>Лампа ЛД</t>
  </si>
  <si>
    <t>Ширина не менее 150 см и не более 160 см, плотность не менее 150 гр/м2 и не более 200 гр/м2.</t>
  </si>
  <si>
    <t>м</t>
  </si>
  <si>
    <t>Перчатки</t>
  </si>
  <si>
    <t>пара</t>
  </si>
  <si>
    <t>Дата составления сводной таблицы 23.04.2015 года</t>
  </si>
  <si>
    <t>Полотно нетканое</t>
  </si>
  <si>
    <t>Итого: Начальная (максимальная) цена контракта: 65 725 (шестьдесят пять тысяч семьсот двадцать пять) рублей 01 копейка.</t>
  </si>
  <si>
    <t>Внутренний слой из 100% хлопка. Состав: резина, хлопковое напыление. Размер L – 20 пар, размер XL – 30 пар.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</si>
</sst>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9" fontId="1" fillId="33" borderId="12" xfId="6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tabSelected="1" view="pageBreakPreview" zoomScale="85" zoomScaleSheetLayoutView="85" zoomScalePageLayoutView="0" workbookViewId="0" topLeftCell="A28">
      <selection activeCell="I35" sqref="I35"/>
    </sheetView>
  </sheetViews>
  <sheetFormatPr defaultColWidth="9.140625" defaultRowHeight="12.75"/>
  <cols>
    <col min="1" max="1" width="6.140625" style="4" customWidth="1"/>
    <col min="2" max="2" width="22.421875" style="4" customWidth="1"/>
    <col min="3" max="3" width="71.57421875" style="4" customWidth="1"/>
    <col min="4" max="4" width="9.57421875" style="4" customWidth="1"/>
    <col min="5" max="5" width="8.421875" style="4" customWidth="1"/>
    <col min="6" max="6" width="11.57421875" style="4" customWidth="1"/>
    <col min="7" max="7" width="10.00390625" style="4" customWidth="1"/>
    <col min="8" max="8" width="9.7109375" style="4" customWidth="1"/>
    <col min="9" max="9" width="10.421875" style="4" customWidth="1"/>
    <col min="10" max="10" width="14.7109375" style="4" customWidth="1"/>
    <col min="11" max="11" width="11.7109375" style="4" customWidth="1"/>
    <col min="12" max="12" width="14.140625" style="4" customWidth="1"/>
    <col min="13" max="13" width="19.57421875" style="4" customWidth="1"/>
    <col min="14" max="16384" width="9.140625" style="4" customWidth="1"/>
  </cols>
  <sheetData>
    <row r="2" spans="1:13" ht="19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3" customFormat="1" ht="17.25" customHeight="1">
      <c r="A3" s="43" t="s">
        <v>16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="3" customFormat="1" ht="15.75"/>
    <row r="5" spans="1:10" s="3" customFormat="1" ht="32.25" customHeight="1">
      <c r="A5" s="39" t="s">
        <v>1</v>
      </c>
      <c r="B5" s="37" t="s">
        <v>2</v>
      </c>
      <c r="C5" s="37" t="s">
        <v>3</v>
      </c>
      <c r="D5" s="39" t="s">
        <v>4</v>
      </c>
      <c r="E5" s="39" t="s">
        <v>5</v>
      </c>
      <c r="F5" s="40" t="s">
        <v>6</v>
      </c>
      <c r="G5" s="41"/>
      <c r="H5" s="41"/>
      <c r="I5" s="37" t="s">
        <v>7</v>
      </c>
      <c r="J5" s="37" t="s">
        <v>8</v>
      </c>
    </row>
    <row r="6" spans="1:10" s="3" customFormat="1" ht="14.25" customHeight="1">
      <c r="A6" s="39"/>
      <c r="B6" s="38"/>
      <c r="C6" s="38"/>
      <c r="D6" s="39"/>
      <c r="E6" s="39"/>
      <c r="F6" s="22" t="s">
        <v>9</v>
      </c>
      <c r="G6" s="22" t="s">
        <v>10</v>
      </c>
      <c r="H6" s="22" t="s">
        <v>11</v>
      </c>
      <c r="I6" s="38"/>
      <c r="J6" s="38"/>
    </row>
    <row r="7" spans="1:10" s="5" customFormat="1" ht="66.75" customHeight="1">
      <c r="A7" s="34">
        <v>1</v>
      </c>
      <c r="B7" s="20" t="s">
        <v>20</v>
      </c>
      <c r="C7" s="21" t="s">
        <v>21</v>
      </c>
      <c r="D7" s="22" t="s">
        <v>15</v>
      </c>
      <c r="E7" s="8">
        <v>25</v>
      </c>
      <c r="F7" s="9">
        <v>539.78</v>
      </c>
      <c r="G7" s="9">
        <v>529.2</v>
      </c>
      <c r="H7" s="9">
        <v>534.49</v>
      </c>
      <c r="I7" s="10">
        <f>(F7+G7+H7)/3</f>
        <v>534.49</v>
      </c>
      <c r="J7" s="10">
        <f>I7*E7</f>
        <v>13362.25</v>
      </c>
    </row>
    <row r="8" spans="1:10" s="25" customFormat="1" ht="13.5" customHeight="1">
      <c r="A8" s="35"/>
      <c r="B8" s="23" t="s">
        <v>12</v>
      </c>
      <c r="C8" s="24"/>
      <c r="D8" s="11"/>
      <c r="E8" s="11"/>
      <c r="F8" s="12"/>
      <c r="G8" s="12"/>
      <c r="H8" s="12"/>
      <c r="I8" s="10"/>
      <c r="J8" s="13">
        <f>J7</f>
        <v>13362.25</v>
      </c>
    </row>
    <row r="9" spans="1:10" s="3" customFormat="1" ht="53.25" customHeight="1">
      <c r="A9" s="34">
        <v>2</v>
      </c>
      <c r="B9" s="20" t="s">
        <v>33</v>
      </c>
      <c r="C9" s="27" t="s">
        <v>22</v>
      </c>
      <c r="D9" s="22" t="s">
        <v>15</v>
      </c>
      <c r="E9" s="8">
        <v>200</v>
      </c>
      <c r="F9" s="9">
        <v>23.62</v>
      </c>
      <c r="G9" s="9">
        <v>23.15</v>
      </c>
      <c r="H9" s="9">
        <v>23.38</v>
      </c>
      <c r="I9" s="10">
        <f>(F9+G9+H9)/3</f>
        <v>23.38333333333333</v>
      </c>
      <c r="J9" s="10">
        <v>4676</v>
      </c>
    </row>
    <row r="10" spans="1:10" s="25" customFormat="1" ht="13.5" customHeight="1">
      <c r="A10" s="35"/>
      <c r="B10" s="23" t="s">
        <v>12</v>
      </c>
      <c r="C10" s="28"/>
      <c r="D10" s="11"/>
      <c r="E10" s="11"/>
      <c r="F10" s="12"/>
      <c r="G10" s="12"/>
      <c r="H10" s="12"/>
      <c r="I10" s="10"/>
      <c r="J10" s="13">
        <f>J9</f>
        <v>4676</v>
      </c>
    </row>
    <row r="11" spans="1:10" s="3" customFormat="1" ht="33.75" customHeight="1">
      <c r="A11" s="34">
        <v>3</v>
      </c>
      <c r="B11" s="29" t="s">
        <v>24</v>
      </c>
      <c r="C11" s="21" t="s">
        <v>23</v>
      </c>
      <c r="D11" s="30" t="s">
        <v>15</v>
      </c>
      <c r="E11" s="8">
        <v>70</v>
      </c>
      <c r="F11" s="9">
        <v>44.98</v>
      </c>
      <c r="G11" s="9">
        <v>44.1</v>
      </c>
      <c r="H11" s="9">
        <v>44.54</v>
      </c>
      <c r="I11" s="10">
        <f>(F11+G11+H11)/3</f>
        <v>44.54</v>
      </c>
      <c r="J11" s="10">
        <f>I11*E11</f>
        <v>3117.7999999999997</v>
      </c>
    </row>
    <row r="12" spans="1:10" s="25" customFormat="1" ht="13.5" customHeight="1">
      <c r="A12" s="35"/>
      <c r="B12" s="23" t="s">
        <v>12</v>
      </c>
      <c r="C12" s="31"/>
      <c r="D12" s="11"/>
      <c r="E12" s="11"/>
      <c r="F12" s="12"/>
      <c r="G12" s="12"/>
      <c r="H12" s="12"/>
      <c r="I12" s="14"/>
      <c r="J12" s="13">
        <f>J11</f>
        <v>3117.7999999999997</v>
      </c>
    </row>
    <row r="13" spans="1:10" s="3" customFormat="1" ht="51" customHeight="1">
      <c r="A13" s="34">
        <v>4</v>
      </c>
      <c r="B13" s="29" t="s">
        <v>27</v>
      </c>
      <c r="C13" s="21" t="s">
        <v>25</v>
      </c>
      <c r="D13" s="30" t="s">
        <v>15</v>
      </c>
      <c r="E13" s="8">
        <v>67</v>
      </c>
      <c r="F13" s="9">
        <v>73.1</v>
      </c>
      <c r="G13" s="9">
        <v>71.66</v>
      </c>
      <c r="H13" s="9">
        <v>72.38</v>
      </c>
      <c r="I13" s="10">
        <f>(F13+G13+H13)/3</f>
        <v>72.38</v>
      </c>
      <c r="J13" s="10">
        <f>I13*E13</f>
        <v>4849.46</v>
      </c>
    </row>
    <row r="14" spans="1:10" s="25" customFormat="1" ht="13.5" customHeight="1">
      <c r="A14" s="35"/>
      <c r="B14" s="23" t="s">
        <v>12</v>
      </c>
      <c r="C14" s="31"/>
      <c r="D14" s="11"/>
      <c r="E14" s="11"/>
      <c r="F14" s="12"/>
      <c r="G14" s="12"/>
      <c r="H14" s="12"/>
      <c r="I14" s="14"/>
      <c r="J14" s="13">
        <f>J13</f>
        <v>4849.46</v>
      </c>
    </row>
    <row r="15" spans="1:10" s="3" customFormat="1" ht="50.25" customHeight="1">
      <c r="A15" s="34">
        <v>5</v>
      </c>
      <c r="B15" s="29" t="s">
        <v>28</v>
      </c>
      <c r="C15" s="27" t="s">
        <v>26</v>
      </c>
      <c r="D15" s="30" t="s">
        <v>15</v>
      </c>
      <c r="E15" s="8">
        <v>100</v>
      </c>
      <c r="F15" s="9">
        <v>66.35</v>
      </c>
      <c r="G15" s="9">
        <v>65.05</v>
      </c>
      <c r="H15" s="9">
        <v>65.7</v>
      </c>
      <c r="I15" s="10">
        <f>(F15+G15+H15)/3</f>
        <v>65.69999999999999</v>
      </c>
      <c r="J15" s="10">
        <f>I15*E15</f>
        <v>6569.999999999999</v>
      </c>
    </row>
    <row r="16" spans="1:10" s="25" customFormat="1" ht="13.5" customHeight="1">
      <c r="A16" s="35"/>
      <c r="B16" s="23" t="s">
        <v>12</v>
      </c>
      <c r="C16" s="31"/>
      <c r="D16" s="11"/>
      <c r="E16" s="11"/>
      <c r="F16" s="12"/>
      <c r="G16" s="12"/>
      <c r="H16" s="12"/>
      <c r="I16" s="14"/>
      <c r="J16" s="13">
        <f>J15</f>
        <v>6569.999999999999</v>
      </c>
    </row>
    <row r="17" spans="1:10" s="3" customFormat="1" ht="51.75" customHeight="1">
      <c r="A17" s="34">
        <v>6</v>
      </c>
      <c r="B17" s="29" t="s">
        <v>30</v>
      </c>
      <c r="C17" s="32" t="s">
        <v>29</v>
      </c>
      <c r="D17" s="30" t="s">
        <v>15</v>
      </c>
      <c r="E17" s="8">
        <v>60</v>
      </c>
      <c r="F17" s="9">
        <v>32.61</v>
      </c>
      <c r="G17" s="9">
        <v>31.97</v>
      </c>
      <c r="H17" s="9">
        <v>32.29</v>
      </c>
      <c r="I17" s="10">
        <f>(F17+G17+H17)/3</f>
        <v>32.29</v>
      </c>
      <c r="J17" s="10">
        <f>I17*E17</f>
        <v>1937.3999999999999</v>
      </c>
    </row>
    <row r="18" spans="1:10" s="25" customFormat="1" ht="13.5" customHeight="1">
      <c r="A18" s="35"/>
      <c r="B18" s="23" t="s">
        <v>12</v>
      </c>
      <c r="C18" s="31"/>
      <c r="D18" s="11"/>
      <c r="E18" s="11"/>
      <c r="F18" s="12"/>
      <c r="G18" s="12"/>
      <c r="H18" s="12"/>
      <c r="I18" s="14"/>
      <c r="J18" s="13">
        <f>J17</f>
        <v>1937.3999999999999</v>
      </c>
    </row>
    <row r="19" spans="1:10" s="3" customFormat="1" ht="32.25" customHeight="1">
      <c r="A19" s="34">
        <v>7</v>
      </c>
      <c r="B19" s="29" t="s">
        <v>32</v>
      </c>
      <c r="C19" s="21" t="s">
        <v>31</v>
      </c>
      <c r="D19" s="30" t="s">
        <v>15</v>
      </c>
      <c r="E19" s="8">
        <v>10</v>
      </c>
      <c r="F19" s="9">
        <v>349.74</v>
      </c>
      <c r="G19" s="9">
        <v>342.88</v>
      </c>
      <c r="H19" s="9">
        <v>346.31</v>
      </c>
      <c r="I19" s="10">
        <f>(F19+G19+H19)/3</f>
        <v>346.31</v>
      </c>
      <c r="J19" s="10">
        <f>I19*E19</f>
        <v>3463.1</v>
      </c>
    </row>
    <row r="20" spans="1:10" s="25" customFormat="1" ht="13.5" customHeight="1">
      <c r="A20" s="35"/>
      <c r="B20" s="23" t="s">
        <v>12</v>
      </c>
      <c r="C20" s="31"/>
      <c r="D20" s="11"/>
      <c r="E20" s="11"/>
      <c r="F20" s="12"/>
      <c r="G20" s="12"/>
      <c r="H20" s="12"/>
      <c r="I20" s="14"/>
      <c r="J20" s="13">
        <f>J19</f>
        <v>3463.1</v>
      </c>
    </row>
    <row r="21" spans="1:10" s="3" customFormat="1" ht="148.5" customHeight="1">
      <c r="A21" s="34">
        <v>8</v>
      </c>
      <c r="B21" s="29" t="s">
        <v>34</v>
      </c>
      <c r="C21" s="21" t="s">
        <v>35</v>
      </c>
      <c r="D21" s="30" t="s">
        <v>15</v>
      </c>
      <c r="E21" s="8">
        <v>50</v>
      </c>
      <c r="F21" s="9">
        <v>149.57</v>
      </c>
      <c r="G21" s="9">
        <v>146.63</v>
      </c>
      <c r="H21" s="9">
        <v>148.1</v>
      </c>
      <c r="I21" s="10">
        <f>(F21+G21+H21)/3</f>
        <v>148.1</v>
      </c>
      <c r="J21" s="10">
        <f>I21*E21</f>
        <v>7405</v>
      </c>
    </row>
    <row r="22" spans="1:10" s="25" customFormat="1" ht="13.5" customHeight="1">
      <c r="A22" s="35"/>
      <c r="B22" s="23" t="s">
        <v>12</v>
      </c>
      <c r="C22" s="31"/>
      <c r="D22" s="11"/>
      <c r="E22" s="11"/>
      <c r="F22" s="12"/>
      <c r="G22" s="12"/>
      <c r="H22" s="12"/>
      <c r="I22" s="14"/>
      <c r="J22" s="13">
        <f>J21</f>
        <v>7405</v>
      </c>
    </row>
    <row r="23" spans="1:10" s="3" customFormat="1" ht="48.75" customHeight="1">
      <c r="A23" s="34">
        <v>9</v>
      </c>
      <c r="B23" s="29" t="s">
        <v>38</v>
      </c>
      <c r="C23" s="21" t="s">
        <v>36</v>
      </c>
      <c r="D23" s="30" t="s">
        <v>15</v>
      </c>
      <c r="E23" s="8">
        <v>50</v>
      </c>
      <c r="F23" s="9">
        <v>235.03</v>
      </c>
      <c r="G23" s="9">
        <v>230.42</v>
      </c>
      <c r="H23" s="9">
        <v>232.73</v>
      </c>
      <c r="I23" s="10">
        <v>232.73</v>
      </c>
      <c r="J23" s="10">
        <f>I23*E23</f>
        <v>11636.5</v>
      </c>
    </row>
    <row r="24" spans="1:10" s="25" customFormat="1" ht="13.5" customHeight="1">
      <c r="A24" s="35"/>
      <c r="B24" s="23" t="s">
        <v>12</v>
      </c>
      <c r="C24" s="31"/>
      <c r="D24" s="11"/>
      <c r="E24" s="11"/>
      <c r="F24" s="12"/>
      <c r="G24" s="12"/>
      <c r="H24" s="12"/>
      <c r="I24" s="14"/>
      <c r="J24" s="13">
        <f>J23</f>
        <v>11636.5</v>
      </c>
    </row>
    <row r="25" spans="1:10" s="3" customFormat="1" ht="48.75" customHeight="1">
      <c r="A25" s="34">
        <v>10</v>
      </c>
      <c r="B25" s="29" t="s">
        <v>39</v>
      </c>
      <c r="C25" s="21" t="s">
        <v>37</v>
      </c>
      <c r="D25" s="30" t="s">
        <v>15</v>
      </c>
      <c r="E25" s="8">
        <v>50</v>
      </c>
      <c r="F25" s="9">
        <v>67.47</v>
      </c>
      <c r="G25" s="9">
        <v>66.15</v>
      </c>
      <c r="H25" s="9">
        <v>66.81</v>
      </c>
      <c r="I25" s="10">
        <f>(F25+G25+H25)/3</f>
        <v>66.81</v>
      </c>
      <c r="J25" s="10">
        <f>I25*E25</f>
        <v>3340.5</v>
      </c>
    </row>
    <row r="26" spans="1:10" s="25" customFormat="1" ht="13.5" customHeight="1">
      <c r="A26" s="35"/>
      <c r="B26" s="23" t="s">
        <v>12</v>
      </c>
      <c r="C26" s="31"/>
      <c r="D26" s="11"/>
      <c r="E26" s="11"/>
      <c r="F26" s="12"/>
      <c r="G26" s="12"/>
      <c r="H26" s="12"/>
      <c r="I26" s="14"/>
      <c r="J26" s="13">
        <f>J25</f>
        <v>3340.5</v>
      </c>
    </row>
    <row r="27" spans="1:10" s="3" customFormat="1" ht="33" customHeight="1">
      <c r="A27" s="34">
        <v>11</v>
      </c>
      <c r="B27" s="29" t="s">
        <v>45</v>
      </c>
      <c r="C27" s="21" t="s">
        <v>40</v>
      </c>
      <c r="D27" s="30" t="s">
        <v>41</v>
      </c>
      <c r="E27" s="8">
        <v>40</v>
      </c>
      <c r="F27" s="9">
        <v>53.98</v>
      </c>
      <c r="G27" s="9">
        <v>52.92</v>
      </c>
      <c r="H27" s="9">
        <v>53.45</v>
      </c>
      <c r="I27" s="10">
        <f>(F27+G27+H27)/3</f>
        <v>53.45000000000001</v>
      </c>
      <c r="J27" s="10">
        <f>I27*E27</f>
        <v>2138.0000000000005</v>
      </c>
    </row>
    <row r="28" spans="1:10" s="25" customFormat="1" ht="13.5" customHeight="1">
      <c r="A28" s="35"/>
      <c r="B28" s="23" t="s">
        <v>12</v>
      </c>
      <c r="C28" s="31"/>
      <c r="D28" s="11"/>
      <c r="E28" s="11"/>
      <c r="F28" s="12"/>
      <c r="G28" s="12"/>
      <c r="H28" s="12"/>
      <c r="I28" s="14"/>
      <c r="J28" s="13">
        <f>J27</f>
        <v>2138.0000000000005</v>
      </c>
    </row>
    <row r="29" spans="1:10" s="3" customFormat="1" ht="36.75" customHeight="1">
      <c r="A29" s="34">
        <v>12</v>
      </c>
      <c r="B29" s="29" t="s">
        <v>42</v>
      </c>
      <c r="C29" s="21" t="s">
        <v>47</v>
      </c>
      <c r="D29" s="30" t="s">
        <v>43</v>
      </c>
      <c r="E29" s="8">
        <v>50</v>
      </c>
      <c r="F29" s="9">
        <v>65.22</v>
      </c>
      <c r="G29" s="9">
        <v>63.95</v>
      </c>
      <c r="H29" s="9">
        <v>64.58</v>
      </c>
      <c r="I29" s="10">
        <f>(F29+G29+H29)/3</f>
        <v>64.58333333333333</v>
      </c>
      <c r="J29" s="10">
        <v>3229</v>
      </c>
    </row>
    <row r="30" spans="1:10" s="25" customFormat="1" ht="13.5" customHeight="1">
      <c r="A30" s="35"/>
      <c r="B30" s="23" t="s">
        <v>12</v>
      </c>
      <c r="C30" s="24"/>
      <c r="D30" s="11"/>
      <c r="E30" s="11"/>
      <c r="F30" s="12"/>
      <c r="G30" s="12"/>
      <c r="H30" s="12"/>
      <c r="I30" s="14"/>
      <c r="J30" s="13">
        <f>J29</f>
        <v>3229</v>
      </c>
    </row>
    <row r="31" spans="1:10" s="25" customFormat="1" ht="13.5" customHeight="1">
      <c r="A31" s="26"/>
      <c r="B31" s="23" t="s">
        <v>12</v>
      </c>
      <c r="C31" s="33"/>
      <c r="D31" s="11"/>
      <c r="E31" s="11"/>
      <c r="F31" s="12"/>
      <c r="G31" s="12"/>
      <c r="H31" s="12"/>
      <c r="I31" s="14"/>
      <c r="J31" s="13">
        <f>J8+J10+J12+J14+J16+J18+J20+J22+J24+J26+J28+J30</f>
        <v>65725.01</v>
      </c>
    </row>
    <row r="32" spans="1:10" s="3" customFormat="1" ht="15.75">
      <c r="A32" s="3" t="s">
        <v>46</v>
      </c>
      <c r="B32" s="2"/>
      <c r="C32" s="2"/>
      <c r="D32" s="2"/>
      <c r="E32" s="2"/>
      <c r="F32" s="2"/>
      <c r="G32" s="2"/>
      <c r="H32" s="2"/>
      <c r="I32" s="2"/>
      <c r="J32" s="16"/>
    </row>
    <row r="33" spans="1:10" s="5" customFormat="1" ht="9" customHeight="1">
      <c r="A33" s="2"/>
      <c r="B33" s="6"/>
      <c r="C33" s="6"/>
      <c r="D33" s="6"/>
      <c r="E33" s="6"/>
      <c r="F33" s="6"/>
      <c r="G33" s="6"/>
      <c r="H33" s="6"/>
      <c r="I33" s="6"/>
      <c r="J33" s="7"/>
    </row>
    <row r="34" spans="1:10" s="3" customFormat="1" ht="15" customHeight="1">
      <c r="A34" s="15">
        <v>1</v>
      </c>
      <c r="B34" s="36" t="s">
        <v>17</v>
      </c>
      <c r="C34" s="36"/>
      <c r="D34" s="2"/>
      <c r="E34" s="2"/>
      <c r="F34" s="2"/>
      <c r="G34" s="2"/>
      <c r="H34" s="2"/>
      <c r="I34" s="2"/>
      <c r="J34" s="16"/>
    </row>
    <row r="35" spans="1:10" s="18" customFormat="1" ht="15.75" customHeight="1">
      <c r="A35" s="17">
        <v>2</v>
      </c>
      <c r="B35" s="36" t="s">
        <v>18</v>
      </c>
      <c r="C35" s="36"/>
      <c r="D35" s="2"/>
      <c r="E35" s="2"/>
      <c r="F35" s="2"/>
      <c r="G35" s="2"/>
      <c r="H35" s="2"/>
      <c r="I35" s="2"/>
      <c r="J35" s="16"/>
    </row>
    <row r="36" spans="1:10" s="3" customFormat="1" ht="15" customHeight="1">
      <c r="A36" s="19">
        <v>3</v>
      </c>
      <c r="B36" s="36" t="s">
        <v>19</v>
      </c>
      <c r="C36" s="36"/>
      <c r="D36" s="2"/>
      <c r="E36" s="2"/>
      <c r="F36" s="2"/>
      <c r="G36" s="2"/>
      <c r="H36" s="2"/>
      <c r="I36" s="2"/>
      <c r="J36" s="16"/>
    </row>
    <row r="37" spans="1:10" s="3" customFormat="1" ht="15.75">
      <c r="A37" s="2"/>
      <c r="B37" s="2"/>
      <c r="C37" s="2"/>
      <c r="D37" s="4"/>
      <c r="E37" s="4"/>
      <c r="F37" s="4"/>
      <c r="G37" s="4"/>
      <c r="H37" s="4"/>
      <c r="I37" s="4"/>
      <c r="J37" s="4"/>
    </row>
    <row r="38" spans="1:10" s="3" customFormat="1" ht="15.75">
      <c r="A38" s="2"/>
      <c r="B38" s="1" t="s">
        <v>13</v>
      </c>
      <c r="C38" s="1"/>
      <c r="D38" s="4"/>
      <c r="E38" s="4"/>
      <c r="F38" s="4"/>
      <c r="G38" s="4"/>
      <c r="H38" s="4"/>
      <c r="I38" s="4"/>
      <c r="J38" s="4"/>
    </row>
    <row r="39" spans="1:10" s="3" customFormat="1" ht="15.75">
      <c r="A39" s="2"/>
      <c r="B39" s="1" t="s">
        <v>14</v>
      </c>
      <c r="C39" s="1"/>
      <c r="D39" s="4"/>
      <c r="E39" s="4"/>
      <c r="F39" s="4"/>
      <c r="G39" s="4"/>
      <c r="H39" s="4"/>
      <c r="I39" s="4"/>
      <c r="J39" s="4"/>
    </row>
    <row r="40" spans="1:10" s="3" customFormat="1" ht="15.75">
      <c r="A40" s="2"/>
      <c r="B40" s="1" t="s">
        <v>44</v>
      </c>
      <c r="C40" s="1"/>
      <c r="D40" s="4"/>
      <c r="E40" s="4"/>
      <c r="F40" s="4"/>
      <c r="G40" s="4"/>
      <c r="H40" s="4"/>
      <c r="I40" s="4"/>
      <c r="J40" s="4"/>
    </row>
  </sheetData>
  <sheetProtection/>
  <mergeCells count="25">
    <mergeCell ref="A11:A12"/>
    <mergeCell ref="A7:A8"/>
    <mergeCell ref="A5:A6"/>
    <mergeCell ref="A2:M2"/>
    <mergeCell ref="A3:M3"/>
    <mergeCell ref="E5:E6"/>
    <mergeCell ref="I5:I6"/>
    <mergeCell ref="C5:C6"/>
    <mergeCell ref="A9:A10"/>
    <mergeCell ref="J5:J6"/>
    <mergeCell ref="B36:C36"/>
    <mergeCell ref="B35:C35"/>
    <mergeCell ref="B34:C34"/>
    <mergeCell ref="B5:B6"/>
    <mergeCell ref="D5:D6"/>
    <mergeCell ref="F5:H5"/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2015-04-24T07:18:45Z</cp:lastPrinted>
  <dcterms:created xsi:type="dcterms:W3CDTF">1996-10-08T23:32:33Z</dcterms:created>
  <dcterms:modified xsi:type="dcterms:W3CDTF">2015-04-24T07:18:49Z</dcterms:modified>
  <cp:category/>
  <cp:version/>
  <cp:contentType/>
  <cp:contentStatus/>
</cp:coreProperties>
</file>